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kraj" sheetId="1" r:id="rId1"/>
  </sheets>
  <definedNames>
    <definedName name="_xlnm.Print_Titles" localSheetId="0">'kraj'!$2:$2</definedName>
  </definedNames>
  <calcPr fullCalcOnLoad="1"/>
</workbook>
</file>

<file path=xl/sharedStrings.xml><?xml version="1.0" encoding="utf-8"?>
<sst xmlns="http://schemas.openxmlformats.org/spreadsheetml/2006/main" count="217" uniqueCount="160">
  <si>
    <t>Poř. číslo</t>
  </si>
  <si>
    <t>Žadatel</t>
  </si>
  <si>
    <t>Sídlo</t>
  </si>
  <si>
    <t>Název projektu</t>
  </si>
  <si>
    <t>sociální služba</t>
  </si>
  <si>
    <t>raná péče</t>
  </si>
  <si>
    <t>TEP, centrum sociálních služeb, Veselí nad Lužnicí</t>
  </si>
  <si>
    <t>Veselí nad Lužnicí</t>
  </si>
  <si>
    <t>Terénní pečovatelská sužba v mikroregionu Veselsko</t>
  </si>
  <si>
    <t>pečovatelská služba</t>
  </si>
  <si>
    <t>DŘ 2013:
požadavek 700tis.Kč
optimum 700tis. 
Dotace: 700tis.</t>
  </si>
  <si>
    <t>dobře popsán záměr projektu, kterému odpovídá i požadavek (část. úhrada ON)</t>
  </si>
  <si>
    <t>Milevsko</t>
  </si>
  <si>
    <t>Město Nová Bystřice</t>
  </si>
  <si>
    <t>Nová Bystřice</t>
  </si>
  <si>
    <t>Diakonie ČCE - středisko Rolnička</t>
  </si>
  <si>
    <t>Soběslav</t>
  </si>
  <si>
    <t>Osobní asistence ve škole</t>
  </si>
  <si>
    <t>osobní asistence</t>
  </si>
  <si>
    <t>DŘ 2013:
požadavek 1,643mil. Kč
optimum 1 mil. Kč 
Dotace: 710tis. Kč</t>
  </si>
  <si>
    <t>na kolik lidí jsou požadovány ON ?, doplnit výkaz</t>
  </si>
  <si>
    <t>FOKUS Tábor</t>
  </si>
  <si>
    <t>Tábor</t>
  </si>
  <si>
    <t>Komunitní tým Tábor</t>
  </si>
  <si>
    <t>sociální rehabilitace</t>
  </si>
  <si>
    <t>DŘ 2013:
požadavek 1,994mil. Kč
optimum 800tis. 
Dotace: 800tis.</t>
  </si>
  <si>
    <t>dobře napsaná žádost, komentáře v rozpočtu</t>
  </si>
  <si>
    <t>Strakonice</t>
  </si>
  <si>
    <t>Středisko rané péče pro jihočeský region</t>
  </si>
  <si>
    <t>Oblastní charita Třeboň</t>
  </si>
  <si>
    <t>Třeboň</t>
  </si>
  <si>
    <t>Pečovatelská služba Astra</t>
  </si>
  <si>
    <t xml:space="preserve">DŘ 2013:
požadavek 580tis. Kč
optimum 580tis. Kč 
Dotace: 551tis. Kč
</t>
  </si>
  <si>
    <t>dobře popsán záměr projektu, pouze ON</t>
  </si>
  <si>
    <t>Tyflokabinet České Budějovice, o.p.s.</t>
  </si>
  <si>
    <t>České Budějovice</t>
  </si>
  <si>
    <t>Prúvodcovské a předčitatelské služby pro osoby se zrakovým postižením</t>
  </si>
  <si>
    <t>průvodcovské a předčitatelské služby</t>
  </si>
  <si>
    <t>V DŘ 2013 navrženo 400tis. jako optimum, přidělená dotace 400tis. Požadavek byl 792 000 Kč.</t>
  </si>
  <si>
    <t>dobře popsán projekt, v rozpočtu uvedeny některé neuznatelné náklady např. bílé hole, výměna podlahové krytiny, doprava na školení. HV ve ztrátě</t>
  </si>
  <si>
    <t>Sociální rehabilitace osob se zrakovým postižením</t>
  </si>
  <si>
    <t>DŘ 2013:
požadavek 1,386mil. Kč
optimum 818tis. 
Dotace: 818tis.</t>
  </si>
  <si>
    <t>Tyfloservis, o.p.s. - krajské ambulantní středisko České Budějovice</t>
  </si>
  <si>
    <t>DŘ 2013:
požadavek 725 000 Kč
optimum 363tis. 
Dotace: 363tis.</t>
  </si>
  <si>
    <t>neuznatelný náklad: fond oprav, navrhujeme pouze na osobní náklady</t>
  </si>
  <si>
    <t>DŘ 2013:
požadavek 1,06mil. Kč
optimum 800tis. 
Dotace: 576tis.
Požadavek na dofinanc.: 420tis.</t>
  </si>
  <si>
    <t>Farní charita Týn nad Vltavou</t>
  </si>
  <si>
    <t>Týn nad Vltavou</t>
  </si>
  <si>
    <t>Charitní pečovatelská služba Týn nad Vltavou a okolí</t>
  </si>
  <si>
    <t>DŘ 2013:
požadavek 525 600 Kč
optimum 525 600 Kč 
Dotace: 462 000 Kč</t>
  </si>
  <si>
    <t>pouze OA</t>
  </si>
  <si>
    <t>Charitní osobní asistence Týn nad Vltavou a okolí</t>
  </si>
  <si>
    <t>DŘ 2013:
požadavek 641tis. Kč
optimum 420tis. Kč 
Dotace: 420tis. Kč</t>
  </si>
  <si>
    <t>Protivín</t>
  </si>
  <si>
    <t>Pečovatelská služba-Sedmikráska</t>
  </si>
  <si>
    <t>DŘ 2013:
požadavek 704 375 Kč
optimum 375 000 Kč 
Dotace: 375 000 Kč</t>
  </si>
  <si>
    <t>Občanské sdružení Borůvka, Borovany</t>
  </si>
  <si>
    <t>Borovany</t>
  </si>
  <si>
    <t>Terénní pečovatelská služba pro zdravotně postižené a seniory - Borůvka, Borovany</t>
  </si>
  <si>
    <t>DŘ 2013:
požadavek 1,008mil. Kč
optimum 400 000 Kč 
Dotace: 400 000 Kč</t>
  </si>
  <si>
    <t>nedostatečně popsán rozpočet projektu, neuznatelný náklad v rozpočtu (potraviny), nedostatečně specifikovány ON -úvazky a počty osob</t>
  </si>
  <si>
    <t>Diecézní charita Brno - Oblastní charita Jihlava</t>
  </si>
  <si>
    <t>Jihlava</t>
  </si>
  <si>
    <t>Flexibilní přístup k osobní asistenci v Dačicích</t>
  </si>
  <si>
    <t>DŘ 2013:
požadavek 250tis. Kč
optimum 176tis. Kč 
Dotace: 154tis. Kč</t>
  </si>
  <si>
    <t>Pečovatelská služba a jesle města Písku</t>
  </si>
  <si>
    <t>Písek</t>
  </si>
  <si>
    <t>Pečovatelská služba</t>
  </si>
  <si>
    <t>DŘ 2013:
požadavek 1,2mil. Kč
optimum 1,17 mil. Kč 
Dotace: 586 000 Kč</t>
  </si>
  <si>
    <t xml:space="preserve">rozpočet nedostatečně popsán, není uveden počet pracovníků-v rozpočtu pouze mzdy, </t>
  </si>
  <si>
    <t>Obec Loučovice</t>
  </si>
  <si>
    <t>Loučovice</t>
  </si>
  <si>
    <t>Podpora a zachování pečovatelské služby na území obce Loučovice a obce Lipno nad Vltavou</t>
  </si>
  <si>
    <t>DŘ 2013:
požadavek 923tis. Kč
optimum 500tis. Kč 
Dotace: 359tis. Kč</t>
  </si>
  <si>
    <t>srozumitelně popsán projekt až na personální náklady</t>
  </si>
  <si>
    <t>Jana Vodičková Pomoc a Péče Slunečnice</t>
  </si>
  <si>
    <t>Udržení dostupnosti terénních sociálních služeb</t>
  </si>
  <si>
    <t>DŘ 2013:
požadavek 707tis. Kč
optimum 700tis. Kč 
Dotace: 308tis. Kč</t>
  </si>
  <si>
    <t>Oblastní charita Vimperk</t>
  </si>
  <si>
    <t>Vimperk</t>
  </si>
  <si>
    <t>Zajištění kvality a dostupnosti pečovatelské služby OCH Vimperk s ohledem na individuální potřeby uživatelů.</t>
  </si>
  <si>
    <t>rozdíl oproti optimu a přidělené dotaci činí za všechny PS zajišťované OCH Vim 538 500 Kč.</t>
  </si>
  <si>
    <t>Domy s pečovatelskou službou o. p. s.</t>
  </si>
  <si>
    <t>Český Krumlov</t>
  </si>
  <si>
    <t>Tísňová služba všem v Jihočeském regionu</t>
  </si>
  <si>
    <t>tísňová péče</t>
  </si>
  <si>
    <t>DŘ 2013:
požadavek 845 000 Kč
optimum 800 000
Dotace: 738 000</t>
  </si>
  <si>
    <t>nedostatečně popsán rozpočet projektu a obsah projektu</t>
  </si>
  <si>
    <t>Charita Malenice</t>
  </si>
  <si>
    <t>Malenice</t>
  </si>
  <si>
    <t>Dostupnost pečovatelských služeb všem zájemcům</t>
  </si>
  <si>
    <t>DŘ 2013:
požadavek 470tis. Kč
optimum 312tis. Kč 
Dotace: 312tis. Kč</t>
  </si>
  <si>
    <t>Centrum pro zdravotně postižené Jihočeského kraje o.s.</t>
  </si>
  <si>
    <t>Dostupná osobní asistence ve Strakonicích</t>
  </si>
  <si>
    <t>rozdíl oproti a přidělené dotaci činí za obě OA zajišťované Centrem pro ZP JčK 497tis. Kč.</t>
  </si>
  <si>
    <t>Oblastní charita Strakonice</t>
  </si>
  <si>
    <t>Osobní asistence</t>
  </si>
  <si>
    <t>DŘ 2013:
požadavek 906tis. Kč
optimum 470tis. Kč 
Dotace: 470tis. Kč</t>
  </si>
  <si>
    <t>Pečovatelská služba Osek</t>
  </si>
  <si>
    <t>DŘ 2013:
požadavek 451tis. Kč
optimum 322tis. Kč 
Dotace: 322tis. Kč</t>
  </si>
  <si>
    <t>podpořena OA</t>
  </si>
  <si>
    <t>Pečovatelská služba Volyně</t>
  </si>
  <si>
    <t>DŘ 2013:
požadavek 479tis. Kč
optimum 479tis. Kč 
Dotace: 387tis. Kč</t>
  </si>
  <si>
    <t>Město Chýnov</t>
  </si>
  <si>
    <t>Chýnov</t>
  </si>
  <si>
    <t>Pečovatelská služba Chýnov 2013</t>
  </si>
  <si>
    <t>DŘ 2013:
požadavek 770tis. Kč
optimum 250tis. Kč 
Dotace: 225tis. Kč</t>
  </si>
  <si>
    <t>Rozvoj terénních sociálních služeb na Novobystřicku - rok 2013</t>
  </si>
  <si>
    <t>nepodali žádost do DŘ 2013</t>
  </si>
  <si>
    <t>Ledax o.p.s.</t>
  </si>
  <si>
    <t>Pečovatelská služba Ledax o.p.s.</t>
  </si>
  <si>
    <t>DŘ 2013:
požadavek 25,6mil. Kč
optimum 15,5mil. Kč 
Dotace: 15,5mil. Kč</t>
  </si>
  <si>
    <t>Oblastní spolek Českého červeného kříže</t>
  </si>
  <si>
    <t>Být tam kde nás potřebují v době kdy nás potřebují.</t>
  </si>
  <si>
    <t>DŘ 2013:
požadavek 3,095mil. Kč
optimum 2,625mil. Kč 
Dotace: 2,56mil. Kč</t>
  </si>
  <si>
    <t>Středisko rané péče SPRP České Budějovice</t>
  </si>
  <si>
    <t>Posílení kompetencí rodiny</t>
  </si>
  <si>
    <t>Zrakové a kombinované postižení.
DŘ 2013:
požadavek 2,79 mil. Kč
optimum 1,6 mil.
Dotace: 1,6 mil.</t>
  </si>
  <si>
    <t>Sociální služby Města Milevska, příspěvková organizace</t>
  </si>
  <si>
    <t>Zajištění a udržení dostupnosti pečovatelské služby především v lokalitách s omezenou dostupností veřejných služeb a chybějícím zajištěním terénních sociálních služeb</t>
  </si>
  <si>
    <t>DŘ 2013:
požadavek 3,67mil. Kč
optimum 3,67mil. Kč 
Dotace: 3,67mil. Kč</t>
  </si>
  <si>
    <t xml:space="preserve">nedostatečně popsán rozpočet, chybí specifikace položky ON-úvazky a počty pracovníků  </t>
  </si>
  <si>
    <t>STŘEP- Středisko poradenství a péče o osoby se zdravotním postižením</t>
  </si>
  <si>
    <t>Střep tlumočnická služba Jčk 2013</t>
  </si>
  <si>
    <t>tlumočnické služby</t>
  </si>
  <si>
    <t>DŘ 2013:
požadavek 355 152 Kč
optimum 355tis. Kč
Dotace: 120tis. Kč</t>
  </si>
  <si>
    <t>FOKUS České Budějovice, o.s.</t>
  </si>
  <si>
    <t>Individuální podpora lidí s duševním onemocněním</t>
  </si>
  <si>
    <t>DŘ 2013:
požadavek 1,659mil. Kč
optimum 975tis. 
Dotace: 975tis.</t>
  </si>
  <si>
    <t>Informační centrum občanského sektoru Český Krumlov, o. s.</t>
  </si>
  <si>
    <t>Osobní asistence Český Krumlov</t>
  </si>
  <si>
    <t>DŘ 2013:
požadavek 2,508mil. Kč
optimum 1,41mil. Kč 
Dotace: 1,41mil. Kč</t>
  </si>
  <si>
    <t>nesrozumitelně popsány indikátory - uvádí, že 1 kontakt pro ně znamená 1 den, avšak doba realizace projektu bude 11 měsíců vs. hodnota indikátoru je 48..?
V žádosti je uvedeno "V převážné většiněmá 1 klient k  dispozici 1 asistentku."</t>
  </si>
  <si>
    <t>Středisko pro rodinu a mezilidské vztahy a Linka důvěry České Budějovice o.p.s.</t>
  </si>
  <si>
    <t>Telefonická krizová pomoc</t>
  </si>
  <si>
    <t>telefonická krizová pomoc</t>
  </si>
  <si>
    <t>DŘ 2013:
požadavek 829 990 Kč
optimum 750 000 
Dotace: 744 000</t>
  </si>
  <si>
    <t>Fokus-Písek,o.s.</t>
  </si>
  <si>
    <t>Terénní sociální službou pro lepší duševní zdraví</t>
  </si>
  <si>
    <t>DŘ 2013:
požadavek 2,177mil. Kč
optimum 687tis. 
Dotace: 687tis.</t>
  </si>
  <si>
    <t>Obec Brloh</t>
  </si>
  <si>
    <t>Brloh</t>
  </si>
  <si>
    <t>Zajištění terénní pečovatelské služby v Brloze v roce 2013</t>
  </si>
  <si>
    <t>DŘ 2013:
požadavek 394mil. Kč
optimum 312 tis. Kč 
Dotace: 236 tis. Kč</t>
  </si>
  <si>
    <t>Česká maltézská pomoc Suverénního řádu maltézských rytířů, pod patronátem Velkopřevorství českého, středisko České Budějovice, obecně prospěšná společnost</t>
  </si>
  <si>
    <t>V DŘ 2013 požadavek 1,2mil. Kč.
Navrženo 748tis. jako optimum, 
přidělená dotace 646tis. - rozdíl optima a dotace je 102tis.</t>
  </si>
  <si>
    <t>Doprovázení dětí, mládeže a osob do speciálních škol, škol pro děti a mládež s různým typem postižení a zařízení sociální péče v Českých Budějovicích</t>
  </si>
  <si>
    <t>Charita Kaplice</t>
  </si>
  <si>
    <t>Kaplice</t>
  </si>
  <si>
    <t>Charitní pečovatelská služba</t>
  </si>
  <si>
    <t>DŘ 2013:
požadavek 2,593mil. Kč
optimum 900 tis. Kč 
Dotace: 900 tis. Kč</t>
  </si>
  <si>
    <t>Městská charita České Budějovice</t>
  </si>
  <si>
    <t>DŘ 2013:
požadavek 4,95mil. Kč
optimum 1,9mil. Kč 
Dotace: 1,9mil. Kč</t>
  </si>
  <si>
    <t>Celkem</t>
  </si>
  <si>
    <t>Schváleno v Kč</t>
  </si>
  <si>
    <t>Zastupitelstvem kraje schválené granty v rámci GP Podpora terénních sociálních služeb</t>
  </si>
  <si>
    <t>Terénní sociální rehabilitace osob s vážným zrakovým handicapem v Jihočeském kraji</t>
  </si>
  <si>
    <t>Alternativní doprovázení seniorů a imobilních osob</t>
  </si>
  <si>
    <t>Protivínská Sedmikráska</t>
  </si>
  <si>
    <t>„IMY“ Společnost pro podporu lidí s postižením o.s.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</si>
</sst>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0" borderId="11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6.57421875" style="2" customWidth="1"/>
    <col min="2" max="2" width="29.28125" style="2" customWidth="1"/>
    <col min="3" max="3" width="12.57421875" style="2" customWidth="1"/>
    <col min="4" max="4" width="37.00390625" style="2" customWidth="1"/>
    <col min="5" max="5" width="10.57421875" style="3" customWidth="1"/>
    <col min="6" max="6" width="14.28125" style="2" hidden="1" customWidth="1"/>
    <col min="7" max="7" width="17.00390625" style="2" hidden="1" customWidth="1"/>
    <col min="8" max="8" width="19.8515625" style="2" hidden="1" customWidth="1"/>
    <col min="9" max="16384" width="9.140625" style="2" customWidth="1"/>
  </cols>
  <sheetData>
    <row r="1" spans="1:5" s="1" customFormat="1" ht="37.5" customHeight="1">
      <c r="A1" s="17" t="s">
        <v>155</v>
      </c>
      <c r="B1" s="17"/>
      <c r="C1" s="17"/>
      <c r="D1" s="17"/>
      <c r="E1" s="17"/>
    </row>
    <row r="2" spans="1:8" s="4" customFormat="1" ht="36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154</v>
      </c>
      <c r="F2" s="7" t="s">
        <v>4</v>
      </c>
      <c r="G2" s="7"/>
      <c r="H2" s="7"/>
    </row>
    <row r="3" spans="1:8" s="5" customFormat="1" ht="32.25" customHeight="1">
      <c r="A3" s="9">
        <v>1</v>
      </c>
      <c r="B3" s="15" t="s">
        <v>6</v>
      </c>
      <c r="C3" s="16" t="s">
        <v>7</v>
      </c>
      <c r="D3" s="15" t="s">
        <v>8</v>
      </c>
      <c r="E3" s="13">
        <v>70000</v>
      </c>
      <c r="F3" s="8" t="s">
        <v>9</v>
      </c>
      <c r="G3" s="8" t="s">
        <v>10</v>
      </c>
      <c r="H3" s="8" t="s">
        <v>11</v>
      </c>
    </row>
    <row r="4" spans="1:8" s="5" customFormat="1" ht="35.25" customHeight="1">
      <c r="A4" s="9">
        <v>2</v>
      </c>
      <c r="B4" s="15" t="s">
        <v>15</v>
      </c>
      <c r="C4" s="16" t="s">
        <v>16</v>
      </c>
      <c r="D4" s="15" t="s">
        <v>17</v>
      </c>
      <c r="E4" s="13">
        <v>190000</v>
      </c>
      <c r="F4" s="8" t="s">
        <v>18</v>
      </c>
      <c r="G4" s="8" t="s">
        <v>19</v>
      </c>
      <c r="H4" s="8" t="s">
        <v>20</v>
      </c>
    </row>
    <row r="5" spans="1:8" s="5" customFormat="1" ht="24" customHeight="1">
      <c r="A5" s="9">
        <v>3</v>
      </c>
      <c r="B5" s="15" t="s">
        <v>21</v>
      </c>
      <c r="C5" s="16" t="s">
        <v>22</v>
      </c>
      <c r="D5" s="15" t="s">
        <v>23</v>
      </c>
      <c r="E5" s="13">
        <v>170000</v>
      </c>
      <c r="F5" s="8" t="s">
        <v>24</v>
      </c>
      <c r="G5" s="8" t="s">
        <v>25</v>
      </c>
      <c r="H5" s="8" t="s">
        <v>26</v>
      </c>
    </row>
    <row r="6" spans="1:8" s="5" customFormat="1" ht="19.5" customHeight="1">
      <c r="A6" s="9">
        <v>4</v>
      </c>
      <c r="B6" s="15" t="s">
        <v>29</v>
      </c>
      <c r="C6" s="16" t="s">
        <v>30</v>
      </c>
      <c r="D6" s="15" t="s">
        <v>31</v>
      </c>
      <c r="E6" s="13">
        <v>70000</v>
      </c>
      <c r="F6" s="8" t="s">
        <v>9</v>
      </c>
      <c r="G6" s="11" t="s">
        <v>32</v>
      </c>
      <c r="H6" s="8" t="s">
        <v>33</v>
      </c>
    </row>
    <row r="7" spans="1:8" s="5" customFormat="1" ht="36" customHeight="1">
      <c r="A7" s="9">
        <v>5</v>
      </c>
      <c r="B7" s="15" t="s">
        <v>34</v>
      </c>
      <c r="C7" s="16" t="s">
        <v>35</v>
      </c>
      <c r="D7" s="15" t="s">
        <v>36</v>
      </c>
      <c r="E7" s="13">
        <v>60000</v>
      </c>
      <c r="F7" s="8" t="s">
        <v>37</v>
      </c>
      <c r="G7" s="8" t="s">
        <v>38</v>
      </c>
      <c r="H7" s="8" t="s">
        <v>39</v>
      </c>
    </row>
    <row r="8" spans="1:8" s="5" customFormat="1" ht="33.75" customHeight="1">
      <c r="A8" s="9">
        <v>6</v>
      </c>
      <c r="B8" s="15" t="s">
        <v>34</v>
      </c>
      <c r="C8" s="16" t="s">
        <v>35</v>
      </c>
      <c r="D8" s="15" t="s">
        <v>40</v>
      </c>
      <c r="E8" s="13">
        <v>100000</v>
      </c>
      <c r="F8" s="8" t="s">
        <v>24</v>
      </c>
      <c r="G8" s="8" t="s">
        <v>41</v>
      </c>
      <c r="H8" s="8"/>
    </row>
    <row r="9" spans="1:8" s="5" customFormat="1" ht="49.5" customHeight="1">
      <c r="A9" s="9">
        <v>7</v>
      </c>
      <c r="B9" s="15" t="s">
        <v>42</v>
      </c>
      <c r="C9" s="16" t="s">
        <v>35</v>
      </c>
      <c r="D9" s="15" t="s">
        <v>156</v>
      </c>
      <c r="E9" s="13">
        <v>130000</v>
      </c>
      <c r="F9" s="8" t="s">
        <v>24</v>
      </c>
      <c r="G9" s="8" t="s">
        <v>43</v>
      </c>
      <c r="H9" s="8" t="s">
        <v>44</v>
      </c>
    </row>
    <row r="10" spans="1:8" s="5" customFormat="1" ht="37.5" customHeight="1">
      <c r="A10" s="9">
        <v>8</v>
      </c>
      <c r="B10" s="15" t="s">
        <v>159</v>
      </c>
      <c r="C10" s="16" t="s">
        <v>16</v>
      </c>
      <c r="D10" s="15" t="s">
        <v>28</v>
      </c>
      <c r="E10" s="13">
        <v>130000</v>
      </c>
      <c r="F10" s="8" t="s">
        <v>5</v>
      </c>
      <c r="G10" s="8" t="s">
        <v>45</v>
      </c>
      <c r="H10" s="8"/>
    </row>
    <row r="11" spans="1:8" s="5" customFormat="1" ht="34.5" customHeight="1">
      <c r="A11" s="9">
        <v>9</v>
      </c>
      <c r="B11" s="15" t="s">
        <v>46</v>
      </c>
      <c r="C11" s="16" t="s">
        <v>47</v>
      </c>
      <c r="D11" s="15" t="s">
        <v>48</v>
      </c>
      <c r="E11" s="13">
        <v>90000</v>
      </c>
      <c r="F11" s="8" t="s">
        <v>9</v>
      </c>
      <c r="G11" s="8" t="s">
        <v>49</v>
      </c>
      <c r="H11" s="8" t="s">
        <v>50</v>
      </c>
    </row>
    <row r="12" spans="1:8" s="5" customFormat="1" ht="35.25" customHeight="1">
      <c r="A12" s="9">
        <v>10</v>
      </c>
      <c r="B12" s="15" t="s">
        <v>46</v>
      </c>
      <c r="C12" s="16" t="s">
        <v>47</v>
      </c>
      <c r="D12" s="15" t="s">
        <v>51</v>
      </c>
      <c r="E12" s="13">
        <v>80000</v>
      </c>
      <c r="F12" s="8" t="s">
        <v>18</v>
      </c>
      <c r="G12" s="8" t="s">
        <v>52</v>
      </c>
      <c r="H12" s="8"/>
    </row>
    <row r="13" spans="1:8" s="5" customFormat="1" ht="19.5" customHeight="1">
      <c r="A13" s="9">
        <v>11</v>
      </c>
      <c r="B13" s="15" t="s">
        <v>158</v>
      </c>
      <c r="C13" s="16" t="s">
        <v>53</v>
      </c>
      <c r="D13" s="15" t="s">
        <v>54</v>
      </c>
      <c r="E13" s="13">
        <v>75000</v>
      </c>
      <c r="F13" s="8" t="s">
        <v>9</v>
      </c>
      <c r="G13" s="8" t="s">
        <v>55</v>
      </c>
      <c r="H13" s="8"/>
    </row>
    <row r="14" spans="1:8" s="5" customFormat="1" ht="51.75" customHeight="1">
      <c r="A14" s="9">
        <v>12</v>
      </c>
      <c r="B14" s="15" t="s">
        <v>56</v>
      </c>
      <c r="C14" s="16" t="s">
        <v>57</v>
      </c>
      <c r="D14" s="15" t="s">
        <v>58</v>
      </c>
      <c r="E14" s="13">
        <v>50000</v>
      </c>
      <c r="F14" s="8" t="s">
        <v>9</v>
      </c>
      <c r="G14" s="8" t="s">
        <v>59</v>
      </c>
      <c r="H14" s="8" t="s">
        <v>60</v>
      </c>
    </row>
    <row r="15" spans="1:8" s="5" customFormat="1" ht="33.75" customHeight="1">
      <c r="A15" s="9">
        <v>13</v>
      </c>
      <c r="B15" s="15" t="s">
        <v>61</v>
      </c>
      <c r="C15" s="16" t="s">
        <v>62</v>
      </c>
      <c r="D15" s="15" t="s">
        <v>63</v>
      </c>
      <c r="E15" s="13">
        <v>50000</v>
      </c>
      <c r="F15" s="8" t="s">
        <v>18</v>
      </c>
      <c r="G15" s="8" t="s">
        <v>64</v>
      </c>
      <c r="H15" s="8"/>
    </row>
    <row r="16" spans="1:8" s="5" customFormat="1" ht="32.25" customHeight="1">
      <c r="A16" s="9">
        <v>14</v>
      </c>
      <c r="B16" s="15" t="s">
        <v>65</v>
      </c>
      <c r="C16" s="16" t="s">
        <v>66</v>
      </c>
      <c r="D16" s="15" t="s">
        <v>67</v>
      </c>
      <c r="E16" s="13">
        <v>50000</v>
      </c>
      <c r="F16" s="8" t="s">
        <v>9</v>
      </c>
      <c r="G16" s="8" t="s">
        <v>68</v>
      </c>
      <c r="H16" s="8" t="s">
        <v>69</v>
      </c>
    </row>
    <row r="17" spans="1:8" s="5" customFormat="1" ht="36" customHeight="1">
      <c r="A17" s="9">
        <v>15</v>
      </c>
      <c r="B17" s="15" t="s">
        <v>70</v>
      </c>
      <c r="C17" s="16" t="s">
        <v>71</v>
      </c>
      <c r="D17" s="15" t="s">
        <v>72</v>
      </c>
      <c r="E17" s="13">
        <v>120000</v>
      </c>
      <c r="F17" s="8" t="s">
        <v>9</v>
      </c>
      <c r="G17" s="8" t="s">
        <v>73</v>
      </c>
      <c r="H17" s="8" t="s">
        <v>74</v>
      </c>
    </row>
    <row r="18" spans="1:8" s="5" customFormat="1" ht="34.5" customHeight="1">
      <c r="A18" s="9">
        <v>16</v>
      </c>
      <c r="B18" s="15" t="s">
        <v>75</v>
      </c>
      <c r="C18" s="16" t="s">
        <v>47</v>
      </c>
      <c r="D18" s="15" t="s">
        <v>76</v>
      </c>
      <c r="E18" s="13">
        <v>70000</v>
      </c>
      <c r="F18" s="8" t="s">
        <v>18</v>
      </c>
      <c r="G18" s="8" t="s">
        <v>77</v>
      </c>
      <c r="H18" s="8"/>
    </row>
    <row r="19" spans="1:8" s="5" customFormat="1" ht="33" customHeight="1">
      <c r="A19" s="9">
        <v>17</v>
      </c>
      <c r="B19" s="15" t="s">
        <v>78</v>
      </c>
      <c r="C19" s="16" t="s">
        <v>79</v>
      </c>
      <c r="D19" s="15" t="s">
        <v>80</v>
      </c>
      <c r="E19" s="13">
        <v>150000</v>
      </c>
      <c r="F19" s="8" t="s">
        <v>9</v>
      </c>
      <c r="G19" s="8" t="s">
        <v>81</v>
      </c>
      <c r="H19" s="8"/>
    </row>
    <row r="20" spans="1:8" s="5" customFormat="1" ht="36" customHeight="1">
      <c r="A20" s="9">
        <v>18</v>
      </c>
      <c r="B20" s="15" t="s">
        <v>82</v>
      </c>
      <c r="C20" s="16" t="s">
        <v>83</v>
      </c>
      <c r="D20" s="15" t="s">
        <v>84</v>
      </c>
      <c r="E20" s="13">
        <v>50000</v>
      </c>
      <c r="F20" s="8" t="s">
        <v>85</v>
      </c>
      <c r="G20" s="8" t="s">
        <v>86</v>
      </c>
      <c r="H20" s="8" t="s">
        <v>87</v>
      </c>
    </row>
    <row r="21" spans="1:8" s="5" customFormat="1" ht="32.25" customHeight="1">
      <c r="A21" s="9">
        <v>19</v>
      </c>
      <c r="B21" s="15" t="s">
        <v>88</v>
      </c>
      <c r="C21" s="16" t="s">
        <v>89</v>
      </c>
      <c r="D21" s="15" t="s">
        <v>90</v>
      </c>
      <c r="E21" s="13">
        <v>60000</v>
      </c>
      <c r="F21" s="8" t="s">
        <v>9</v>
      </c>
      <c r="G21" s="8" t="s">
        <v>91</v>
      </c>
      <c r="H21" s="8"/>
    </row>
    <row r="22" spans="1:8" s="5" customFormat="1" ht="30.75" customHeight="1">
      <c r="A22" s="9">
        <v>20</v>
      </c>
      <c r="B22" s="15" t="s">
        <v>92</v>
      </c>
      <c r="C22" s="16" t="s">
        <v>35</v>
      </c>
      <c r="D22" s="15" t="s">
        <v>93</v>
      </c>
      <c r="E22" s="13">
        <v>65000</v>
      </c>
      <c r="F22" s="8" t="s">
        <v>18</v>
      </c>
      <c r="G22" s="8" t="s">
        <v>94</v>
      </c>
      <c r="H22" s="8"/>
    </row>
    <row r="23" spans="1:8" s="5" customFormat="1" ht="19.5" customHeight="1">
      <c r="A23" s="9">
        <v>21</v>
      </c>
      <c r="B23" s="15" t="s">
        <v>95</v>
      </c>
      <c r="C23" s="16" t="s">
        <v>27</v>
      </c>
      <c r="D23" s="15" t="s">
        <v>96</v>
      </c>
      <c r="E23" s="13">
        <v>80000</v>
      </c>
      <c r="F23" s="8" t="s">
        <v>18</v>
      </c>
      <c r="G23" s="8" t="s">
        <v>97</v>
      </c>
      <c r="H23" s="8"/>
    </row>
    <row r="24" spans="1:8" s="5" customFormat="1" ht="18.75" customHeight="1">
      <c r="A24" s="9">
        <v>22</v>
      </c>
      <c r="B24" s="15" t="s">
        <v>95</v>
      </c>
      <c r="C24" s="16" t="s">
        <v>27</v>
      </c>
      <c r="D24" s="15" t="s">
        <v>98</v>
      </c>
      <c r="E24" s="13">
        <v>50000</v>
      </c>
      <c r="F24" s="8" t="s">
        <v>9</v>
      </c>
      <c r="G24" s="8" t="s">
        <v>99</v>
      </c>
      <c r="H24" s="8" t="s">
        <v>100</v>
      </c>
    </row>
    <row r="25" spans="1:8" s="5" customFormat="1" ht="19.5" customHeight="1">
      <c r="A25" s="9">
        <v>23</v>
      </c>
      <c r="B25" s="15" t="s">
        <v>95</v>
      </c>
      <c r="C25" s="16" t="s">
        <v>27</v>
      </c>
      <c r="D25" s="15" t="s">
        <v>101</v>
      </c>
      <c r="E25" s="13">
        <v>50000</v>
      </c>
      <c r="F25" s="8" t="s">
        <v>9</v>
      </c>
      <c r="G25" s="8" t="s">
        <v>102</v>
      </c>
      <c r="H25" s="8" t="s">
        <v>100</v>
      </c>
    </row>
    <row r="26" spans="1:8" s="5" customFormat="1" ht="18.75" customHeight="1">
      <c r="A26" s="9">
        <v>24</v>
      </c>
      <c r="B26" s="15" t="s">
        <v>103</v>
      </c>
      <c r="C26" s="16" t="s">
        <v>104</v>
      </c>
      <c r="D26" s="15" t="s">
        <v>105</v>
      </c>
      <c r="E26" s="13">
        <v>60000</v>
      </c>
      <c r="F26" s="8" t="s">
        <v>9</v>
      </c>
      <c r="G26" s="8" t="s">
        <v>106</v>
      </c>
      <c r="H26" s="8"/>
    </row>
    <row r="27" spans="1:8" s="5" customFormat="1" ht="33.75" customHeight="1">
      <c r="A27" s="9">
        <v>25</v>
      </c>
      <c r="B27" s="15" t="s">
        <v>13</v>
      </c>
      <c r="C27" s="16" t="s">
        <v>14</v>
      </c>
      <c r="D27" s="15" t="s">
        <v>107</v>
      </c>
      <c r="E27" s="13">
        <v>115000</v>
      </c>
      <c r="F27" s="8" t="s">
        <v>9</v>
      </c>
      <c r="G27" s="8" t="s">
        <v>108</v>
      </c>
      <c r="H27" s="8"/>
    </row>
    <row r="28" spans="1:8" s="5" customFormat="1" ht="32.25" customHeight="1">
      <c r="A28" s="9">
        <v>26</v>
      </c>
      <c r="B28" s="15" t="s">
        <v>109</v>
      </c>
      <c r="C28" s="16" t="s">
        <v>35</v>
      </c>
      <c r="D28" s="15" t="s">
        <v>110</v>
      </c>
      <c r="E28" s="13">
        <v>130000</v>
      </c>
      <c r="F28" s="8" t="s">
        <v>9</v>
      </c>
      <c r="G28" s="8" t="s">
        <v>111</v>
      </c>
      <c r="H28" s="8"/>
    </row>
    <row r="29" spans="1:8" s="5" customFormat="1" ht="38.25" customHeight="1">
      <c r="A29" s="9">
        <v>27</v>
      </c>
      <c r="B29" s="15" t="s">
        <v>112</v>
      </c>
      <c r="C29" s="16" t="s">
        <v>35</v>
      </c>
      <c r="D29" s="15" t="s">
        <v>113</v>
      </c>
      <c r="E29" s="13">
        <v>50000</v>
      </c>
      <c r="F29" s="8" t="s">
        <v>9</v>
      </c>
      <c r="G29" s="8" t="s">
        <v>114</v>
      </c>
      <c r="H29" s="8"/>
    </row>
    <row r="30" spans="1:8" s="5" customFormat="1" ht="34.5" customHeight="1">
      <c r="A30" s="9">
        <v>28</v>
      </c>
      <c r="B30" s="15" t="s">
        <v>115</v>
      </c>
      <c r="C30" s="16" t="s">
        <v>35</v>
      </c>
      <c r="D30" s="15" t="s">
        <v>116</v>
      </c>
      <c r="E30" s="13">
        <v>150000</v>
      </c>
      <c r="F30" s="8" t="s">
        <v>5</v>
      </c>
      <c r="G30" s="8" t="s">
        <v>117</v>
      </c>
      <c r="H30" s="8"/>
    </row>
    <row r="31" spans="1:8" s="5" customFormat="1" ht="79.5" customHeight="1">
      <c r="A31" s="9">
        <v>29</v>
      </c>
      <c r="B31" s="15" t="s">
        <v>118</v>
      </c>
      <c r="C31" s="16" t="s">
        <v>12</v>
      </c>
      <c r="D31" s="15" t="s">
        <v>119</v>
      </c>
      <c r="E31" s="13">
        <v>70000</v>
      </c>
      <c r="F31" s="8" t="s">
        <v>9</v>
      </c>
      <c r="G31" s="8" t="s">
        <v>120</v>
      </c>
      <c r="H31" s="8" t="s">
        <v>121</v>
      </c>
    </row>
    <row r="32" spans="1:8" s="5" customFormat="1" ht="48" customHeight="1">
      <c r="A32" s="9">
        <v>30</v>
      </c>
      <c r="B32" s="15" t="s">
        <v>122</v>
      </c>
      <c r="C32" s="16" t="s">
        <v>35</v>
      </c>
      <c r="D32" s="15" t="s">
        <v>123</v>
      </c>
      <c r="E32" s="13">
        <v>130000</v>
      </c>
      <c r="F32" s="8" t="s">
        <v>124</v>
      </c>
      <c r="G32" s="8" t="s">
        <v>125</v>
      </c>
      <c r="H32" s="8"/>
    </row>
    <row r="33" spans="1:8" s="5" customFormat="1" ht="37.5" customHeight="1">
      <c r="A33" s="9">
        <v>31</v>
      </c>
      <c r="B33" s="15" t="s">
        <v>126</v>
      </c>
      <c r="C33" s="16" t="s">
        <v>35</v>
      </c>
      <c r="D33" s="15" t="s">
        <v>127</v>
      </c>
      <c r="E33" s="13">
        <v>100000</v>
      </c>
      <c r="F33" s="8" t="s">
        <v>24</v>
      </c>
      <c r="G33" s="8" t="s">
        <v>128</v>
      </c>
      <c r="H33" s="8"/>
    </row>
    <row r="34" spans="1:8" s="5" customFormat="1" ht="36" customHeight="1">
      <c r="A34" s="9">
        <v>32</v>
      </c>
      <c r="B34" s="15" t="s">
        <v>129</v>
      </c>
      <c r="C34" s="16" t="s">
        <v>83</v>
      </c>
      <c r="D34" s="15" t="s">
        <v>130</v>
      </c>
      <c r="E34" s="13">
        <v>50000</v>
      </c>
      <c r="F34" s="8" t="s">
        <v>18</v>
      </c>
      <c r="G34" s="8" t="s">
        <v>131</v>
      </c>
      <c r="H34" s="8" t="s">
        <v>132</v>
      </c>
    </row>
    <row r="35" spans="1:8" s="5" customFormat="1" ht="51" customHeight="1">
      <c r="A35" s="9">
        <v>33</v>
      </c>
      <c r="B35" s="15" t="s">
        <v>133</v>
      </c>
      <c r="C35" s="16" t="s">
        <v>35</v>
      </c>
      <c r="D35" s="15" t="s">
        <v>134</v>
      </c>
      <c r="E35" s="13">
        <v>75000</v>
      </c>
      <c r="F35" s="8" t="s">
        <v>135</v>
      </c>
      <c r="G35" s="8" t="s">
        <v>136</v>
      </c>
      <c r="H35" s="8"/>
    </row>
    <row r="36" spans="1:8" s="5" customFormat="1" ht="30" customHeight="1">
      <c r="A36" s="9">
        <v>34</v>
      </c>
      <c r="B36" s="15" t="s">
        <v>137</v>
      </c>
      <c r="C36" s="16" t="s">
        <v>66</v>
      </c>
      <c r="D36" s="15" t="s">
        <v>138</v>
      </c>
      <c r="E36" s="13">
        <v>90000</v>
      </c>
      <c r="F36" s="8" t="s">
        <v>24</v>
      </c>
      <c r="G36" s="8" t="s">
        <v>139</v>
      </c>
      <c r="H36" s="8"/>
    </row>
    <row r="37" spans="1:8" s="5" customFormat="1" ht="33.75" customHeight="1">
      <c r="A37" s="9">
        <v>35</v>
      </c>
      <c r="B37" s="15" t="s">
        <v>140</v>
      </c>
      <c r="C37" s="16" t="s">
        <v>141</v>
      </c>
      <c r="D37" s="15" t="s">
        <v>142</v>
      </c>
      <c r="E37" s="13">
        <v>80000</v>
      </c>
      <c r="F37" s="8" t="s">
        <v>9</v>
      </c>
      <c r="G37" s="8" t="s">
        <v>143</v>
      </c>
      <c r="H37" s="8"/>
    </row>
    <row r="38" spans="1:8" s="5" customFormat="1" ht="102.75" customHeight="1">
      <c r="A38" s="9">
        <v>36</v>
      </c>
      <c r="B38" s="15" t="s">
        <v>144</v>
      </c>
      <c r="C38" s="16" t="s">
        <v>35</v>
      </c>
      <c r="D38" s="15" t="s">
        <v>157</v>
      </c>
      <c r="E38" s="13">
        <v>100000</v>
      </c>
      <c r="F38" s="8" t="s">
        <v>37</v>
      </c>
      <c r="G38" s="18" t="s">
        <v>145</v>
      </c>
      <c r="H38" s="8"/>
    </row>
    <row r="39" spans="1:8" s="5" customFormat="1" ht="98.25" customHeight="1">
      <c r="A39" s="9">
        <v>37</v>
      </c>
      <c r="B39" s="15" t="s">
        <v>144</v>
      </c>
      <c r="C39" s="16" t="s">
        <v>35</v>
      </c>
      <c r="D39" s="15" t="s">
        <v>146</v>
      </c>
      <c r="E39" s="13">
        <v>100000</v>
      </c>
      <c r="F39" s="8" t="s">
        <v>37</v>
      </c>
      <c r="G39" s="18"/>
      <c r="H39" s="8"/>
    </row>
    <row r="40" spans="1:8" s="5" customFormat="1" ht="18.75" customHeight="1">
      <c r="A40" s="9">
        <v>38</v>
      </c>
      <c r="B40" s="15" t="s">
        <v>147</v>
      </c>
      <c r="C40" s="16" t="s">
        <v>148</v>
      </c>
      <c r="D40" s="15" t="s">
        <v>149</v>
      </c>
      <c r="E40" s="13">
        <v>50000</v>
      </c>
      <c r="F40" s="8" t="s">
        <v>9</v>
      </c>
      <c r="G40" s="8" t="s">
        <v>150</v>
      </c>
      <c r="H40" s="8"/>
    </row>
    <row r="41" spans="1:8" s="5" customFormat="1" ht="33" customHeight="1">
      <c r="A41" s="9">
        <v>39</v>
      </c>
      <c r="B41" s="15" t="s">
        <v>151</v>
      </c>
      <c r="C41" s="16" t="s">
        <v>35</v>
      </c>
      <c r="D41" s="15" t="s">
        <v>96</v>
      </c>
      <c r="E41" s="13">
        <v>140000</v>
      </c>
      <c r="F41" s="8" t="s">
        <v>18</v>
      </c>
      <c r="G41" s="8" t="s">
        <v>152</v>
      </c>
      <c r="H41" s="8"/>
    </row>
    <row r="42" spans="1:8" s="5" customFormat="1" ht="21" customHeight="1" thickBot="1">
      <c r="A42" s="19" t="s">
        <v>153</v>
      </c>
      <c r="B42" s="19"/>
      <c r="C42" s="20"/>
      <c r="D42" s="20"/>
      <c r="E42" s="14">
        <f>SUM(E3:E41)</f>
        <v>3500000</v>
      </c>
      <c r="F42" s="12">
        <v>15565385</v>
      </c>
      <c r="G42" s="8"/>
      <c r="H42" s="8"/>
    </row>
    <row r="43" s="5" customFormat="1" ht="12.75">
      <c r="E43" s="6"/>
    </row>
    <row r="44" s="5" customFormat="1" ht="10.5">
      <c r="E44" s="1"/>
    </row>
    <row r="45" s="5" customFormat="1" ht="10.5">
      <c r="E45" s="1"/>
    </row>
  </sheetData>
  <sheetProtection/>
  <mergeCells count="3">
    <mergeCell ref="A1:E1"/>
    <mergeCell ref="G38:G39"/>
    <mergeCell ref="A42:D42"/>
  </mergeCells>
  <printOptions/>
  <pageMargins left="0.3937007874015748" right="0.3937007874015748" top="0.984251968503937" bottom="0.3937007874015748" header="0.7874015748031497" footer="0.1968503937007874"/>
  <pageSetup fitToHeight="20" horizontalDpi="600" verticalDpi="600" orientation="portrait" paperSize="9" r:id="rId1"/>
  <headerFooter alignWithMargins="0">
    <oddHeader>&amp;R&amp;"Times New Roman,Obyčejné"&amp;12Příloha č. 11 zápisu - usnesení č. 141/2013/ZK-4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2013-05-06T07:17:48Z</cp:lastPrinted>
  <dcterms:created xsi:type="dcterms:W3CDTF">2013-04-18T09:14:51Z</dcterms:created>
  <dcterms:modified xsi:type="dcterms:W3CDTF">2013-05-17T06:32:11Z</dcterms:modified>
  <cp:category/>
  <cp:version/>
  <cp:contentType/>
  <cp:contentStatus/>
</cp:coreProperties>
</file>